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9210" activeTab="0"/>
  </bookViews>
  <sheets>
    <sheet name="TA CD VH VLL " sheetId="1" r:id="rId1"/>
    <sheet name="RZ y PT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Tamara Hernandez</author>
  </authors>
  <commentList>
    <comment ref="E4" authorId="0">
      <text>
        <r>
          <rPr>
            <b/>
            <sz val="8"/>
            <rFont val="Tahoma"/>
            <family val="0"/>
          </rPr>
          <t>Tamara Hernandez:</t>
        </r>
        <r>
          <rPr>
            <sz val="8"/>
            <rFont val="Tahoma"/>
            <family val="0"/>
          </rPr>
          <t xml:space="preserve">
20 dias al mes</t>
        </r>
      </text>
    </comment>
  </commentList>
</comments>
</file>

<file path=xl/sharedStrings.xml><?xml version="1.0" encoding="utf-8"?>
<sst xmlns="http://schemas.openxmlformats.org/spreadsheetml/2006/main" count="22" uniqueCount="11">
  <si>
    <t>¿Cuánto quieres ganar?</t>
  </si>
  <si>
    <t xml:space="preserve">Gastos fijos </t>
  </si>
  <si>
    <t>fee franquicia</t>
  </si>
  <si>
    <t>canon de autonomo</t>
  </si>
  <si>
    <t>sesiones vendidas</t>
  </si>
  <si>
    <t>precio por sesión</t>
  </si>
  <si>
    <t>total</t>
  </si>
  <si>
    <t>Total gastos fijos</t>
  </si>
  <si>
    <t>sesiones diarias en 5 dias</t>
  </si>
  <si>
    <t>en 6 dias a la semana</t>
  </si>
  <si>
    <t>TOTAL INGRESOS RESTANDO GASTOS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</si>
</sst>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;[Red]\-#,##0.0\ &quot;€&quot;"/>
    <numFmt numFmtId="165" formatCode="_-* #,##0.000\ &quot;€&quot;_-;\-* #,##0.000\ &quot;€&quot;_-;_-* &quot;-&quot;??\ &quot;€&quot;_-;_-@_-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4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165" fontId="2" fillId="0" borderId="0" xfId="48" applyNumberFormat="1" applyFont="1" applyAlignment="1">
      <alignment/>
    </xf>
    <xf numFmtId="165" fontId="0" fillId="0" borderId="0" xfId="48" applyNumberFormat="1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65" fontId="4" fillId="0" borderId="0" xfId="48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174" fontId="0" fillId="0" borderId="0" xfId="0" applyNumberFormat="1" applyFont="1" applyAlignment="1">
      <alignment/>
    </xf>
    <xf numFmtId="165" fontId="0" fillId="0" borderId="0" xfId="48" applyNumberFormat="1" applyFont="1" applyAlignment="1">
      <alignment/>
    </xf>
    <xf numFmtId="165" fontId="4" fillId="0" borderId="0" xfId="48" applyNumberFormat="1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0" xfId="0" applyFont="1" applyFill="1" applyAlignment="1">
      <alignment/>
    </xf>
    <xf numFmtId="6" fontId="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6" fontId="0" fillId="35" borderId="0" xfId="0" applyNumberFormat="1" applyFill="1" applyAlignment="1">
      <alignment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F32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16.28125" style="16" bestFit="1" customWidth="1"/>
    <col min="2" max="2" width="15.140625" style="16" bestFit="1" customWidth="1"/>
    <col min="3" max="3" width="17.421875" style="16" bestFit="1" customWidth="1"/>
    <col min="4" max="4" width="26.00390625" style="16" bestFit="1" customWidth="1"/>
    <col min="5" max="5" width="22.8515625" style="16" bestFit="1" customWidth="1"/>
    <col min="6" max="6" width="19.421875" style="16" bestFit="1" customWidth="1"/>
    <col min="7" max="16384" width="11.421875" style="16" customWidth="1"/>
  </cols>
  <sheetData>
    <row r="1" spans="1:4" s="18" customFormat="1" ht="26.25">
      <c r="A1" s="27" t="s">
        <v>0</v>
      </c>
      <c r="B1" s="27"/>
      <c r="C1" s="27"/>
      <c r="D1" s="27"/>
    </row>
    <row r="2" spans="1:4" s="8" customFormat="1" ht="12.75">
      <c r="A2" s="22" t="s">
        <v>1</v>
      </c>
      <c r="B2" s="22" t="s">
        <v>2</v>
      </c>
      <c r="C2" s="22" t="s">
        <v>3</v>
      </c>
      <c r="D2" s="22" t="s">
        <v>7</v>
      </c>
    </row>
    <row r="3" spans="1:4" s="8" customFormat="1" ht="12.75">
      <c r="A3" s="22"/>
      <c r="B3" s="23">
        <v>500</v>
      </c>
      <c r="C3" s="23">
        <v>170</v>
      </c>
      <c r="D3" s="23">
        <f>B3+C3</f>
        <v>670</v>
      </c>
    </row>
    <row r="4" spans="1:6" s="8" customFormat="1" ht="12.75">
      <c r="A4" s="21" t="s">
        <v>4</v>
      </c>
      <c r="B4" s="21" t="s">
        <v>5</v>
      </c>
      <c r="C4" s="21" t="s">
        <v>6</v>
      </c>
      <c r="D4" s="21" t="s">
        <v>10</v>
      </c>
      <c r="E4" s="21" t="s">
        <v>8</v>
      </c>
      <c r="F4" s="21" t="s">
        <v>9</v>
      </c>
    </row>
    <row r="5" spans="1:2" s="10" customFormat="1" ht="12.75">
      <c r="A5" s="8"/>
      <c r="B5" s="9">
        <v>35</v>
      </c>
    </row>
    <row r="6" spans="1:6" s="10" customFormat="1" ht="12.75">
      <c r="A6" s="11"/>
      <c r="B6" s="12"/>
      <c r="C6" s="11"/>
      <c r="D6" s="11"/>
      <c r="E6" s="11"/>
      <c r="F6" s="11"/>
    </row>
    <row r="7" spans="1:6" s="10" customFormat="1" ht="12.75">
      <c r="A7" s="10">
        <v>10</v>
      </c>
      <c r="C7" s="10">
        <f>A7*B5</f>
        <v>350</v>
      </c>
      <c r="D7" s="2">
        <f>C7-D3</f>
        <v>-320</v>
      </c>
      <c r="E7" s="10">
        <f>A7/20</f>
        <v>0.5</v>
      </c>
      <c r="F7" s="13">
        <f>A7/24</f>
        <v>0.4166666666666667</v>
      </c>
    </row>
    <row r="8" spans="1:6" s="10" customFormat="1" ht="12.75">
      <c r="A8" s="10">
        <v>20</v>
      </c>
      <c r="C8" s="10">
        <f>A8*B5</f>
        <v>700</v>
      </c>
      <c r="D8" s="2">
        <f>C8-D3</f>
        <v>30</v>
      </c>
      <c r="E8" s="10">
        <f>A8/20</f>
        <v>1</v>
      </c>
      <c r="F8" s="13">
        <f aca="true" t="shared" si="0" ref="F8:F32">A8/24</f>
        <v>0.8333333333333334</v>
      </c>
    </row>
    <row r="9" spans="1:6" s="10" customFormat="1" ht="12.75">
      <c r="A9" s="10">
        <v>30</v>
      </c>
      <c r="C9" s="10">
        <f>A9*B5</f>
        <v>1050</v>
      </c>
      <c r="D9" s="14">
        <f>C9-D3</f>
        <v>380</v>
      </c>
      <c r="E9" s="10">
        <f aca="true" t="shared" si="1" ref="E9:E32">A9/20</f>
        <v>1.5</v>
      </c>
      <c r="F9" s="13">
        <f t="shared" si="0"/>
        <v>1.25</v>
      </c>
    </row>
    <row r="10" spans="1:6" s="10" customFormat="1" ht="12.75">
      <c r="A10" s="10">
        <v>40</v>
      </c>
      <c r="C10" s="10">
        <f>A10*B5</f>
        <v>1400</v>
      </c>
      <c r="D10" s="14">
        <f>C10-D3</f>
        <v>730</v>
      </c>
      <c r="E10" s="10">
        <f t="shared" si="1"/>
        <v>2</v>
      </c>
      <c r="F10" s="13">
        <f t="shared" si="0"/>
        <v>1.6666666666666667</v>
      </c>
    </row>
    <row r="11" spans="1:6" s="10" customFormat="1" ht="12.75">
      <c r="A11" s="10">
        <v>50</v>
      </c>
      <c r="C11" s="10">
        <f>A11*B5</f>
        <v>1750</v>
      </c>
      <c r="D11" s="14">
        <f>C11-D3</f>
        <v>1080</v>
      </c>
      <c r="E11" s="10">
        <f t="shared" si="1"/>
        <v>2.5</v>
      </c>
      <c r="F11" s="13">
        <f t="shared" si="0"/>
        <v>2.0833333333333335</v>
      </c>
    </row>
    <row r="12" spans="1:6" s="10" customFormat="1" ht="12.75">
      <c r="A12" s="10">
        <v>60</v>
      </c>
      <c r="C12" s="10">
        <f>A12*B5</f>
        <v>2100</v>
      </c>
      <c r="D12" s="14">
        <f>C12-D3</f>
        <v>1430</v>
      </c>
      <c r="E12" s="10">
        <f t="shared" si="1"/>
        <v>3</v>
      </c>
      <c r="F12" s="13">
        <f t="shared" si="0"/>
        <v>2.5</v>
      </c>
    </row>
    <row r="13" spans="1:6" ht="12.75">
      <c r="A13" s="10">
        <v>70</v>
      </c>
      <c r="B13" s="10"/>
      <c r="C13" s="10">
        <f>A13*B5</f>
        <v>2450</v>
      </c>
      <c r="D13" s="15">
        <f>C13-D3</f>
        <v>1780</v>
      </c>
      <c r="E13" s="16">
        <f t="shared" si="1"/>
        <v>3.5</v>
      </c>
      <c r="F13" s="17">
        <f t="shared" si="0"/>
        <v>2.9166666666666665</v>
      </c>
    </row>
    <row r="14" spans="1:6" ht="12.75">
      <c r="A14" s="16">
        <v>80</v>
      </c>
      <c r="C14" s="16">
        <f>A14*B5</f>
        <v>2800</v>
      </c>
      <c r="D14" s="15">
        <f>C14-D3</f>
        <v>2130</v>
      </c>
      <c r="E14" s="16">
        <f t="shared" si="1"/>
        <v>4</v>
      </c>
      <c r="F14" s="17">
        <f t="shared" si="0"/>
        <v>3.3333333333333335</v>
      </c>
    </row>
    <row r="15" spans="1:6" ht="12.75">
      <c r="A15" s="16">
        <v>90</v>
      </c>
      <c r="C15" s="16">
        <f>A15*B5</f>
        <v>3150</v>
      </c>
      <c r="D15" s="15">
        <f>C15-D3</f>
        <v>2480</v>
      </c>
      <c r="E15" s="16">
        <f t="shared" si="1"/>
        <v>4.5</v>
      </c>
      <c r="F15" s="17">
        <f t="shared" si="0"/>
        <v>3.75</v>
      </c>
    </row>
    <row r="16" spans="1:6" ht="12.75">
      <c r="A16" s="16">
        <v>100</v>
      </c>
      <c r="C16" s="16">
        <f>A16*B5</f>
        <v>3500</v>
      </c>
      <c r="D16" s="15">
        <f>C16-D3</f>
        <v>2830</v>
      </c>
      <c r="E16" s="16">
        <f t="shared" si="1"/>
        <v>5</v>
      </c>
      <c r="F16" s="17">
        <f t="shared" si="0"/>
        <v>4.166666666666667</v>
      </c>
    </row>
    <row r="17" spans="1:6" ht="12.75">
      <c r="A17" s="16">
        <v>110</v>
      </c>
      <c r="C17" s="16">
        <f>A17*B5</f>
        <v>3850</v>
      </c>
      <c r="D17" s="15">
        <f>C17-D3</f>
        <v>3180</v>
      </c>
      <c r="E17" s="16">
        <f t="shared" si="1"/>
        <v>5.5</v>
      </c>
      <c r="F17" s="17">
        <f t="shared" si="0"/>
        <v>4.583333333333333</v>
      </c>
    </row>
    <row r="18" spans="1:6" ht="12.75">
      <c r="A18" s="16">
        <v>112</v>
      </c>
      <c r="C18" s="16">
        <f>A18*B5</f>
        <v>3920</v>
      </c>
      <c r="D18" s="15">
        <f>C18-D3</f>
        <v>3250</v>
      </c>
      <c r="E18" s="16">
        <f t="shared" si="1"/>
        <v>5.6</v>
      </c>
      <c r="F18" s="17">
        <f t="shared" si="0"/>
        <v>4.666666666666667</v>
      </c>
    </row>
    <row r="19" spans="1:6" ht="12.75">
      <c r="A19" s="16">
        <v>114</v>
      </c>
      <c r="C19" s="16">
        <f>A19*B5</f>
        <v>3990</v>
      </c>
      <c r="D19" s="15">
        <f>C19-D3</f>
        <v>3320</v>
      </c>
      <c r="E19" s="16">
        <f t="shared" si="1"/>
        <v>5.7</v>
      </c>
      <c r="F19" s="17">
        <f t="shared" si="0"/>
        <v>4.75</v>
      </c>
    </row>
    <row r="20" spans="1:6" ht="12.75">
      <c r="A20" s="16">
        <v>116</v>
      </c>
      <c r="C20" s="16">
        <f>A20*B5</f>
        <v>4060</v>
      </c>
      <c r="D20" s="15">
        <f>C20-D3</f>
        <v>3390</v>
      </c>
      <c r="E20" s="16">
        <f t="shared" si="1"/>
        <v>5.8</v>
      </c>
      <c r="F20" s="17">
        <f t="shared" si="0"/>
        <v>4.833333333333333</v>
      </c>
    </row>
    <row r="21" spans="1:6" ht="12.75">
      <c r="A21" s="16">
        <v>118</v>
      </c>
      <c r="C21" s="16">
        <f>A21*B5</f>
        <v>4130</v>
      </c>
      <c r="D21" s="15">
        <f>C21-D3</f>
        <v>3460</v>
      </c>
      <c r="E21" s="16">
        <f t="shared" si="1"/>
        <v>5.9</v>
      </c>
      <c r="F21" s="17">
        <f t="shared" si="0"/>
        <v>4.916666666666667</v>
      </c>
    </row>
    <row r="22" spans="1:6" ht="12.75">
      <c r="A22" s="16">
        <v>120</v>
      </c>
      <c r="C22" s="16">
        <f>A22*B5</f>
        <v>4200</v>
      </c>
      <c r="D22" s="15">
        <f>C22-D3</f>
        <v>3530</v>
      </c>
      <c r="E22" s="16">
        <f t="shared" si="1"/>
        <v>6</v>
      </c>
      <c r="F22" s="17">
        <f t="shared" si="0"/>
        <v>5</v>
      </c>
    </row>
    <row r="23" spans="1:6" ht="12.75">
      <c r="A23" s="16">
        <v>122</v>
      </c>
      <c r="C23" s="16">
        <f>A23*B5</f>
        <v>4270</v>
      </c>
      <c r="D23" s="15">
        <f>C23-D3</f>
        <v>3600</v>
      </c>
      <c r="E23" s="16">
        <f t="shared" si="1"/>
        <v>6.1</v>
      </c>
      <c r="F23" s="17">
        <f t="shared" si="0"/>
        <v>5.083333333333333</v>
      </c>
    </row>
    <row r="24" spans="1:6" ht="12.75">
      <c r="A24" s="16">
        <v>124</v>
      </c>
      <c r="C24" s="16">
        <f>A24*B5</f>
        <v>4340</v>
      </c>
      <c r="D24" s="15">
        <f>C24-D3</f>
        <v>3670</v>
      </c>
      <c r="E24" s="16">
        <f t="shared" si="1"/>
        <v>6.2</v>
      </c>
      <c r="F24" s="17">
        <f t="shared" si="0"/>
        <v>5.166666666666667</v>
      </c>
    </row>
    <row r="25" spans="1:6" ht="12.75">
      <c r="A25" s="16">
        <v>126</v>
      </c>
      <c r="C25" s="16">
        <f>A25*B5</f>
        <v>4410</v>
      </c>
      <c r="D25" s="15">
        <f>C25-D3</f>
        <v>3740</v>
      </c>
      <c r="E25" s="16">
        <f t="shared" si="1"/>
        <v>6.3</v>
      </c>
      <c r="F25" s="17">
        <f t="shared" si="0"/>
        <v>5.25</v>
      </c>
    </row>
    <row r="26" spans="1:6" ht="12.75">
      <c r="A26" s="16">
        <v>128</v>
      </c>
      <c r="C26" s="16">
        <f>A26*B5</f>
        <v>4480</v>
      </c>
      <c r="D26" s="15">
        <f>C26-D3</f>
        <v>3810</v>
      </c>
      <c r="E26" s="16">
        <f t="shared" si="1"/>
        <v>6.4</v>
      </c>
      <c r="F26" s="17">
        <f t="shared" si="0"/>
        <v>5.333333333333333</v>
      </c>
    </row>
    <row r="27" spans="1:6" ht="12.75">
      <c r="A27" s="16">
        <v>130</v>
      </c>
      <c r="C27" s="16">
        <f>A27*B5</f>
        <v>4550</v>
      </c>
      <c r="D27" s="15">
        <f>C27-D3</f>
        <v>3880</v>
      </c>
      <c r="E27" s="16">
        <f t="shared" si="1"/>
        <v>6.5</v>
      </c>
      <c r="F27" s="17">
        <f t="shared" si="0"/>
        <v>5.416666666666667</v>
      </c>
    </row>
    <row r="28" spans="1:6" ht="12.75">
      <c r="A28" s="16">
        <v>132</v>
      </c>
      <c r="C28" s="16">
        <f>A28*B5</f>
        <v>4620</v>
      </c>
      <c r="D28" s="15">
        <f>C28-D3</f>
        <v>3950</v>
      </c>
      <c r="E28" s="16">
        <f t="shared" si="1"/>
        <v>6.6</v>
      </c>
      <c r="F28" s="17">
        <f t="shared" si="0"/>
        <v>5.5</v>
      </c>
    </row>
    <row r="29" spans="1:6" ht="12.75">
      <c r="A29" s="16">
        <v>134</v>
      </c>
      <c r="C29" s="16">
        <f>A29*B5</f>
        <v>4690</v>
      </c>
      <c r="D29" s="15">
        <f>C29-D3</f>
        <v>4020</v>
      </c>
      <c r="E29" s="16">
        <f t="shared" si="1"/>
        <v>6.7</v>
      </c>
      <c r="F29" s="17">
        <f t="shared" si="0"/>
        <v>5.583333333333333</v>
      </c>
    </row>
    <row r="30" spans="1:6" ht="12.75">
      <c r="A30" s="16">
        <v>136</v>
      </c>
      <c r="C30" s="16">
        <f>A30*B5</f>
        <v>4760</v>
      </c>
      <c r="D30" s="15">
        <f>C30-D3</f>
        <v>4090</v>
      </c>
      <c r="E30" s="16">
        <f t="shared" si="1"/>
        <v>6.8</v>
      </c>
      <c r="F30" s="17">
        <f t="shared" si="0"/>
        <v>5.666666666666667</v>
      </c>
    </row>
    <row r="31" spans="1:6" ht="12.75">
      <c r="A31" s="16">
        <v>138</v>
      </c>
      <c r="C31" s="16">
        <f>A31*B5</f>
        <v>4830</v>
      </c>
      <c r="D31" s="15">
        <f>C31-D3</f>
        <v>4160</v>
      </c>
      <c r="E31" s="16">
        <f t="shared" si="1"/>
        <v>6.9</v>
      </c>
      <c r="F31" s="17">
        <f t="shared" si="0"/>
        <v>5.75</v>
      </c>
    </row>
    <row r="32" spans="1:6" ht="12.75">
      <c r="A32" s="16">
        <v>140</v>
      </c>
      <c r="C32" s="16">
        <f>A32*B5</f>
        <v>4900</v>
      </c>
      <c r="D32" s="15">
        <f>C32-D3</f>
        <v>4230</v>
      </c>
      <c r="E32" s="16">
        <f t="shared" si="1"/>
        <v>7</v>
      </c>
      <c r="F32" s="17">
        <f t="shared" si="0"/>
        <v>5.833333333333333</v>
      </c>
    </row>
  </sheetData>
  <sheetProtection/>
  <mergeCells count="1">
    <mergeCell ref="A1:D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32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1" width="21.8515625" style="0" customWidth="1"/>
    <col min="2" max="2" width="15.140625" style="0" bestFit="1" customWidth="1"/>
    <col min="3" max="3" width="53.28125" style="0" customWidth="1"/>
    <col min="4" max="4" width="36.00390625" style="0" bestFit="1" customWidth="1"/>
    <col min="5" max="5" width="22.8515625" style="0" bestFit="1" customWidth="1"/>
    <col min="6" max="6" width="19.421875" style="0" bestFit="1" customWidth="1"/>
  </cols>
  <sheetData>
    <row r="1" spans="1:4" s="19" customFormat="1" ht="26.25">
      <c r="A1" s="27" t="s">
        <v>0</v>
      </c>
      <c r="B1" s="27"/>
      <c r="C1" s="27"/>
      <c r="D1" s="27"/>
    </row>
    <row r="2" spans="1:4" ht="12.75">
      <c r="A2" s="24" t="s">
        <v>1</v>
      </c>
      <c r="B2" s="24" t="s">
        <v>2</v>
      </c>
      <c r="C2" s="24" t="s">
        <v>3</v>
      </c>
      <c r="D2" s="24" t="s">
        <v>7</v>
      </c>
    </row>
    <row r="3" spans="1:4" ht="12.75">
      <c r="A3" s="24"/>
      <c r="B3" s="25">
        <v>800</v>
      </c>
      <c r="C3" s="25">
        <v>250</v>
      </c>
      <c r="D3" s="25">
        <f>B3+C3</f>
        <v>1050</v>
      </c>
    </row>
    <row r="4" spans="1:6" ht="12.75">
      <c r="A4" s="20" t="s">
        <v>4</v>
      </c>
      <c r="B4" s="20" t="s">
        <v>5</v>
      </c>
      <c r="C4" s="20" t="s">
        <v>6</v>
      </c>
      <c r="D4" s="26" t="s">
        <v>10</v>
      </c>
      <c r="E4" s="20" t="s">
        <v>8</v>
      </c>
      <c r="F4" s="20" t="s">
        <v>9</v>
      </c>
    </row>
    <row r="5" ht="12.75">
      <c r="B5" s="1">
        <v>40</v>
      </c>
    </row>
    <row r="6" spans="1:6" ht="12.75">
      <c r="A6" s="4"/>
      <c r="B6" s="5"/>
      <c r="C6" s="4"/>
      <c r="D6" s="4"/>
      <c r="E6" s="4"/>
      <c r="F6" s="4"/>
    </row>
    <row r="7" spans="1:6" ht="12.75">
      <c r="A7">
        <v>10</v>
      </c>
      <c r="C7">
        <f>A7*B5</f>
        <v>400</v>
      </c>
      <c r="D7" s="2">
        <f>C7-D3</f>
        <v>-650</v>
      </c>
      <c r="E7">
        <f>A7/20</f>
        <v>0.5</v>
      </c>
      <c r="F7" s="7">
        <f>A7/24</f>
        <v>0.4166666666666667</v>
      </c>
    </row>
    <row r="8" spans="1:6" ht="12.75">
      <c r="A8">
        <v>20</v>
      </c>
      <c r="C8">
        <f>A8*B5</f>
        <v>800</v>
      </c>
      <c r="D8" s="2">
        <f>C8-D3</f>
        <v>-250</v>
      </c>
      <c r="E8">
        <f>A8/20</f>
        <v>1</v>
      </c>
      <c r="F8" s="7">
        <f aca="true" t="shared" si="0" ref="F8:F32">A8/24</f>
        <v>0.8333333333333334</v>
      </c>
    </row>
    <row r="9" spans="1:6" ht="12.75">
      <c r="A9">
        <v>30</v>
      </c>
      <c r="C9">
        <f>A9*B5</f>
        <v>1200</v>
      </c>
      <c r="D9" s="3">
        <f>C9-D3</f>
        <v>150</v>
      </c>
      <c r="E9">
        <f aca="true" t="shared" si="1" ref="E9:E32">A9/20</f>
        <v>1.5</v>
      </c>
      <c r="F9" s="7">
        <f t="shared" si="0"/>
        <v>1.25</v>
      </c>
    </row>
    <row r="10" spans="1:6" ht="12.75">
      <c r="A10">
        <v>40</v>
      </c>
      <c r="C10">
        <f>A10*B5</f>
        <v>1600</v>
      </c>
      <c r="D10" s="3">
        <f>C10-D3</f>
        <v>550</v>
      </c>
      <c r="E10">
        <f t="shared" si="1"/>
        <v>2</v>
      </c>
      <c r="F10" s="7">
        <f t="shared" si="0"/>
        <v>1.6666666666666667</v>
      </c>
    </row>
    <row r="11" spans="1:6" ht="12.75">
      <c r="A11">
        <v>50</v>
      </c>
      <c r="C11">
        <f>A11*B5</f>
        <v>2000</v>
      </c>
      <c r="D11" s="3">
        <f>C11-D3</f>
        <v>950</v>
      </c>
      <c r="E11">
        <f t="shared" si="1"/>
        <v>2.5</v>
      </c>
      <c r="F11" s="7">
        <f t="shared" si="0"/>
        <v>2.0833333333333335</v>
      </c>
    </row>
    <row r="12" spans="1:6" ht="12.75">
      <c r="A12">
        <v>60</v>
      </c>
      <c r="C12">
        <f>A12*B5</f>
        <v>2400</v>
      </c>
      <c r="D12" s="3">
        <f>C12-D3</f>
        <v>1350</v>
      </c>
      <c r="E12">
        <f t="shared" si="1"/>
        <v>3</v>
      </c>
      <c r="F12" s="7">
        <f t="shared" si="0"/>
        <v>2.5</v>
      </c>
    </row>
    <row r="13" spans="1:6" ht="12.75">
      <c r="A13">
        <v>70</v>
      </c>
      <c r="C13">
        <f>A13*B5</f>
        <v>2800</v>
      </c>
      <c r="D13" s="6">
        <f>C13-D3</f>
        <v>1750</v>
      </c>
      <c r="E13">
        <f t="shared" si="1"/>
        <v>3.5</v>
      </c>
      <c r="F13" s="7">
        <f t="shared" si="0"/>
        <v>2.9166666666666665</v>
      </c>
    </row>
    <row r="14" spans="1:6" ht="12.75">
      <c r="A14">
        <v>80</v>
      </c>
      <c r="C14">
        <f>A14*B5</f>
        <v>3200</v>
      </c>
      <c r="D14" s="6">
        <f>C14-D3</f>
        <v>2150</v>
      </c>
      <c r="E14">
        <f t="shared" si="1"/>
        <v>4</v>
      </c>
      <c r="F14" s="7">
        <f t="shared" si="0"/>
        <v>3.3333333333333335</v>
      </c>
    </row>
    <row r="15" spans="1:6" ht="12.75">
      <c r="A15">
        <v>90</v>
      </c>
      <c r="C15">
        <f>A15*B5</f>
        <v>3600</v>
      </c>
      <c r="D15" s="6">
        <f>C15-D3</f>
        <v>2550</v>
      </c>
      <c r="E15">
        <f t="shared" si="1"/>
        <v>4.5</v>
      </c>
      <c r="F15" s="7">
        <f t="shared" si="0"/>
        <v>3.75</v>
      </c>
    </row>
    <row r="16" spans="1:6" ht="12.75">
      <c r="A16">
        <v>100</v>
      </c>
      <c r="C16">
        <f>A16*B5</f>
        <v>4000</v>
      </c>
      <c r="D16" s="6">
        <f>C16-D3</f>
        <v>2950</v>
      </c>
      <c r="E16">
        <f t="shared" si="1"/>
        <v>5</v>
      </c>
      <c r="F16" s="7">
        <f t="shared" si="0"/>
        <v>4.166666666666667</v>
      </c>
    </row>
    <row r="17" spans="1:6" ht="12.75">
      <c r="A17">
        <v>110</v>
      </c>
      <c r="C17">
        <f>A17*B5</f>
        <v>4400</v>
      </c>
      <c r="D17" s="6">
        <f>C17-D3</f>
        <v>3350</v>
      </c>
      <c r="E17">
        <f t="shared" si="1"/>
        <v>5.5</v>
      </c>
      <c r="F17" s="7">
        <f t="shared" si="0"/>
        <v>4.583333333333333</v>
      </c>
    </row>
    <row r="18" spans="1:6" ht="12.75">
      <c r="A18">
        <v>112</v>
      </c>
      <c r="C18">
        <f>A18*B5</f>
        <v>4480</v>
      </c>
      <c r="D18" s="6">
        <f>C18-D3</f>
        <v>3430</v>
      </c>
      <c r="E18">
        <f t="shared" si="1"/>
        <v>5.6</v>
      </c>
      <c r="F18" s="7">
        <f t="shared" si="0"/>
        <v>4.666666666666667</v>
      </c>
    </row>
    <row r="19" spans="1:6" ht="12.75">
      <c r="A19">
        <v>114</v>
      </c>
      <c r="C19">
        <f>A19*B5</f>
        <v>4560</v>
      </c>
      <c r="D19" s="6">
        <f>C19-D3</f>
        <v>3510</v>
      </c>
      <c r="E19">
        <f t="shared" si="1"/>
        <v>5.7</v>
      </c>
      <c r="F19" s="7">
        <f t="shared" si="0"/>
        <v>4.75</v>
      </c>
    </row>
    <row r="20" spans="1:6" ht="12.75">
      <c r="A20">
        <v>116</v>
      </c>
      <c r="C20">
        <f>A20*B5</f>
        <v>4640</v>
      </c>
      <c r="D20" s="6">
        <f>C20-D3</f>
        <v>3590</v>
      </c>
      <c r="E20">
        <f t="shared" si="1"/>
        <v>5.8</v>
      </c>
      <c r="F20" s="7">
        <f t="shared" si="0"/>
        <v>4.833333333333333</v>
      </c>
    </row>
    <row r="21" spans="1:6" ht="12.75">
      <c r="A21">
        <v>118</v>
      </c>
      <c r="C21">
        <f>A21*B5</f>
        <v>4720</v>
      </c>
      <c r="D21" s="6">
        <f>C21-D3</f>
        <v>3670</v>
      </c>
      <c r="E21">
        <f t="shared" si="1"/>
        <v>5.9</v>
      </c>
      <c r="F21" s="7">
        <f t="shared" si="0"/>
        <v>4.916666666666667</v>
      </c>
    </row>
    <row r="22" spans="1:6" ht="12.75">
      <c r="A22">
        <v>120</v>
      </c>
      <c r="C22">
        <f>A22*B5</f>
        <v>4800</v>
      </c>
      <c r="D22" s="6">
        <f>C22-D3</f>
        <v>3750</v>
      </c>
      <c r="E22">
        <f t="shared" si="1"/>
        <v>6</v>
      </c>
      <c r="F22" s="7">
        <f t="shared" si="0"/>
        <v>5</v>
      </c>
    </row>
    <row r="23" spans="1:6" ht="12.75">
      <c r="A23">
        <v>122</v>
      </c>
      <c r="C23">
        <f>A23*B5</f>
        <v>4880</v>
      </c>
      <c r="D23" s="6">
        <f>C23-D3</f>
        <v>3830</v>
      </c>
      <c r="E23">
        <f t="shared" si="1"/>
        <v>6.1</v>
      </c>
      <c r="F23" s="7">
        <f t="shared" si="0"/>
        <v>5.083333333333333</v>
      </c>
    </row>
    <row r="24" spans="1:6" ht="12.75">
      <c r="A24">
        <v>124</v>
      </c>
      <c r="C24">
        <f>A24*B5</f>
        <v>4960</v>
      </c>
      <c r="D24" s="6">
        <f>C24-D3</f>
        <v>3910</v>
      </c>
      <c r="E24">
        <f t="shared" si="1"/>
        <v>6.2</v>
      </c>
      <c r="F24" s="7">
        <f t="shared" si="0"/>
        <v>5.166666666666667</v>
      </c>
    </row>
    <row r="25" spans="1:6" ht="12.75">
      <c r="A25">
        <v>126</v>
      </c>
      <c r="C25">
        <f>A25*B5</f>
        <v>5040</v>
      </c>
      <c r="D25" s="6">
        <f>C25-D3</f>
        <v>3990</v>
      </c>
      <c r="E25">
        <f t="shared" si="1"/>
        <v>6.3</v>
      </c>
      <c r="F25" s="7">
        <f t="shared" si="0"/>
        <v>5.25</v>
      </c>
    </row>
    <row r="26" spans="1:6" ht="12.75">
      <c r="A26">
        <v>128</v>
      </c>
      <c r="C26">
        <f>A26*B5</f>
        <v>5120</v>
      </c>
      <c r="D26" s="6">
        <f>C26-D3</f>
        <v>4070</v>
      </c>
      <c r="E26">
        <f t="shared" si="1"/>
        <v>6.4</v>
      </c>
      <c r="F26" s="7">
        <f t="shared" si="0"/>
        <v>5.333333333333333</v>
      </c>
    </row>
    <row r="27" spans="1:6" ht="12.75">
      <c r="A27">
        <v>130</v>
      </c>
      <c r="C27">
        <f>A27*B5</f>
        <v>5200</v>
      </c>
      <c r="D27" s="6">
        <f>C27-D3</f>
        <v>4150</v>
      </c>
      <c r="E27">
        <f t="shared" si="1"/>
        <v>6.5</v>
      </c>
      <c r="F27" s="7">
        <f t="shared" si="0"/>
        <v>5.416666666666667</v>
      </c>
    </row>
    <row r="28" spans="1:6" ht="12.75">
      <c r="A28">
        <v>132</v>
      </c>
      <c r="C28">
        <f>A28*B5</f>
        <v>5280</v>
      </c>
      <c r="D28" s="6">
        <f>C28-D3</f>
        <v>4230</v>
      </c>
      <c r="E28">
        <f t="shared" si="1"/>
        <v>6.6</v>
      </c>
      <c r="F28" s="7">
        <f t="shared" si="0"/>
        <v>5.5</v>
      </c>
    </row>
    <row r="29" spans="1:6" ht="12.75">
      <c r="A29">
        <v>134</v>
      </c>
      <c r="C29">
        <f>A29*B5</f>
        <v>5360</v>
      </c>
      <c r="D29" s="6">
        <f>C29-D3</f>
        <v>4310</v>
      </c>
      <c r="E29">
        <f t="shared" si="1"/>
        <v>6.7</v>
      </c>
      <c r="F29" s="7">
        <f t="shared" si="0"/>
        <v>5.583333333333333</v>
      </c>
    </row>
    <row r="30" spans="1:6" ht="12.75">
      <c r="A30">
        <v>136</v>
      </c>
      <c r="C30">
        <f>A30*B5</f>
        <v>5440</v>
      </c>
      <c r="D30" s="6">
        <f>C30-D3</f>
        <v>4390</v>
      </c>
      <c r="E30">
        <f t="shared" si="1"/>
        <v>6.8</v>
      </c>
      <c r="F30" s="7">
        <f t="shared" si="0"/>
        <v>5.666666666666667</v>
      </c>
    </row>
    <row r="31" spans="1:6" ht="12.75">
      <c r="A31">
        <v>138</v>
      </c>
      <c r="C31">
        <f>A31*B5</f>
        <v>5520</v>
      </c>
      <c r="D31" s="6">
        <f>C31-D3</f>
        <v>4470</v>
      </c>
      <c r="E31">
        <f t="shared" si="1"/>
        <v>6.9</v>
      </c>
      <c r="F31" s="7">
        <f t="shared" si="0"/>
        <v>5.75</v>
      </c>
    </row>
    <row r="32" spans="1:6" ht="12.75">
      <c r="A32">
        <v>140</v>
      </c>
      <c r="C32">
        <f>A32*B5</f>
        <v>5600</v>
      </c>
      <c r="D32" s="6">
        <f>C32-D3</f>
        <v>4550</v>
      </c>
      <c r="E32">
        <f t="shared" si="1"/>
        <v>7</v>
      </c>
      <c r="F32" s="7">
        <f t="shared" si="0"/>
        <v>5.833333333333333</v>
      </c>
    </row>
  </sheetData>
  <sheetProtection/>
  <mergeCells count="1">
    <mergeCell ref="A1:D1"/>
  </mergeCells>
  <printOptions/>
  <pageMargins left="0.75" right="0.75" top="1" bottom="1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Hernandez</dc:creator>
  <cp:keywords/>
  <dc:description/>
  <cp:lastModifiedBy> </cp:lastModifiedBy>
  <cp:lastPrinted>2008-01-22T15:58:42Z</cp:lastPrinted>
  <dcterms:created xsi:type="dcterms:W3CDTF">2007-11-15T17:11:12Z</dcterms:created>
  <dcterms:modified xsi:type="dcterms:W3CDTF">2011-08-04T10:53:05Z</dcterms:modified>
  <cp:category/>
  <cp:version/>
  <cp:contentType/>
  <cp:contentStatus/>
</cp:coreProperties>
</file>